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<sst xmlns="http://schemas.openxmlformats.org/spreadsheetml/2006/main" count="53" uniqueCount="53">
  <si>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</si>
  <si>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</si>
  <si>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</si>
  <si>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</si>
  <si>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</si>
  <si>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</si>
  <si>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</si>
  <si>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</si>
  <si>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</si>
  <si>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</si>
  <si>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</si>
  <si>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</si>
  <si>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</si>
  <si>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</si>
  <si>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</si>
  <si>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</si>
  <si>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</si>
  <si>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</si>
  <si>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</si>
  <si>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</si>
  <si>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</si>
  <si>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</si>
  <si>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</si>
  <si>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</si>
  <si>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</si>
  <si>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</si>
  <si>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</si>
  <si>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</si>
  <si>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</si>
  <si>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</si>
  <si>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</si>
  <si>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</si>
  <si>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</si>
  <si>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</si>
  <si>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</si>
  <si>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</si>
  <si>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</si>
  <si>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</si>
  <si>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</si>
  <si>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</si>
  <si>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</si>
  <si>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</si>
  <si>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</si>
  <si>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</si>
  <si>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</si>
  <si>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</si>
  <si>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</si>
  <si>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</si>
  <si>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</si>
  <si>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</si>
  <si>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</si>
  <si>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01мая 2021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</si>
  <si>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01.05.2021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</si>
</sst>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35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34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4" fontId="13" fillId="34" borderId="13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7" fillId="0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8" t="s">
        <v>51</v>
      </c>
      <c r="B1" s="48"/>
      <c r="C1" s="48"/>
      <c r="D1" s="48"/>
      <c r="E1" s="48"/>
      <c r="F1" s="48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5" t="s">
        <v>52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1">
        <v>26432</v>
      </c>
      <c r="E4" s="26">
        <f>D4-C4</f>
        <v>0</v>
      </c>
      <c r="F4" s="27">
        <f aca="true" t="shared" si="0" ref="F4:F47">ROUND((E4/C4*100),2)</f>
        <v>0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1">
        <v>27324</v>
      </c>
      <c r="E5" s="26">
        <f>D5-C5</f>
        <v>572</v>
      </c>
      <c r="F5" s="27">
        <f>ROUND((E5/C5*100),2)</f>
        <v>2.14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1">
        <v>27033.2</v>
      </c>
      <c r="E6" s="26">
        <f aca="true" t="shared" si="1" ref="E6:E47">D6-C6</f>
        <v>47.20000000000073</v>
      </c>
      <c r="F6" s="27">
        <f t="shared" si="0"/>
        <v>0.17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1">
        <v>23951.5</v>
      </c>
      <c r="E7" s="26">
        <f t="shared" si="1"/>
        <v>6.5</v>
      </c>
      <c r="F7" s="27">
        <f t="shared" si="0"/>
        <v>0.03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1">
        <v>27003.6</v>
      </c>
      <c r="E8" s="26">
        <f t="shared" si="1"/>
        <v>518.5999999999985</v>
      </c>
      <c r="F8" s="27">
        <f t="shared" si="0"/>
        <v>1.96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1">
        <v>24008.2</v>
      </c>
      <c r="E9" s="26">
        <f t="shared" si="1"/>
        <v>-28.799999999999272</v>
      </c>
      <c r="F9" s="27">
        <f t="shared" si="0"/>
        <v>-0.12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1">
        <v>27259.1</v>
      </c>
      <c r="E10" s="26">
        <f t="shared" si="1"/>
        <v>771.0999999999985</v>
      </c>
      <c r="F10" s="27">
        <f t="shared" si="0"/>
        <v>2.91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1">
        <v>23473.2</v>
      </c>
      <c r="E11" s="26">
        <f t="shared" si="1"/>
        <v>-349.2000000000007</v>
      </c>
      <c r="F11" s="27">
        <f t="shared" si="0"/>
        <v>-1.47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1">
        <v>24327.3</v>
      </c>
      <c r="E12" s="26">
        <f t="shared" si="1"/>
        <v>-1512.9000000000015</v>
      </c>
      <c r="F12" s="27">
        <f t="shared" si="0"/>
        <v>-5.85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1">
        <v>23413.1</v>
      </c>
      <c r="E13" s="26">
        <f t="shared" si="1"/>
        <v>-323.1000000000022</v>
      </c>
      <c r="F13" s="27">
        <f t="shared" si="0"/>
        <v>-1.36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1">
        <v>24321.9</v>
      </c>
      <c r="E14" s="26">
        <f t="shared" si="1"/>
        <v>5.900000000001455</v>
      </c>
      <c r="F14" s="27">
        <f t="shared" si="0"/>
        <v>0.02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1">
        <v>26274.1</v>
      </c>
      <c r="E15" s="26">
        <f t="shared" si="1"/>
        <v>-413.90000000000146</v>
      </c>
      <c r="F15" s="27">
        <f t="shared" si="0"/>
        <v>-1.55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1">
        <v>23523</v>
      </c>
      <c r="E16" s="26">
        <f t="shared" si="1"/>
        <v>70</v>
      </c>
      <c r="F16" s="27">
        <f t="shared" si="0"/>
        <v>0.3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1">
        <v>25549.4</v>
      </c>
      <c r="E17" s="26">
        <f t="shared" si="1"/>
        <v>-49.599999999998545</v>
      </c>
      <c r="F17" s="27">
        <f t="shared" si="0"/>
        <v>-0.19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1">
        <v>23488.8</v>
      </c>
      <c r="E18" s="26">
        <f t="shared" si="1"/>
        <v>-0.2000000000007276</v>
      </c>
      <c r="F18" s="27">
        <f t="shared" si="0"/>
        <v>0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1">
        <v>25996.4</v>
      </c>
      <c r="E19" s="26">
        <f t="shared" si="1"/>
        <v>635.4000000000015</v>
      </c>
      <c r="F19" s="27">
        <f t="shared" si="0"/>
        <v>2.51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1">
        <v>24542.9</v>
      </c>
      <c r="E20" s="26">
        <f t="shared" si="1"/>
        <v>197.90000000000146</v>
      </c>
      <c r="F20" s="27">
        <f t="shared" si="0"/>
        <v>0.81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1">
        <v>24764.5</v>
      </c>
      <c r="E21" s="26">
        <f t="shared" si="1"/>
        <v>7.5</v>
      </c>
      <c r="F21" s="27">
        <f t="shared" si="0"/>
        <v>0.03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1">
        <v>27238.7</v>
      </c>
      <c r="E22" s="26">
        <f t="shared" si="1"/>
        <v>485.7000000000007</v>
      </c>
      <c r="F22" s="27">
        <f t="shared" si="0"/>
        <v>1.82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1">
        <v>23159.9</v>
      </c>
      <c r="E23" s="26">
        <f t="shared" si="1"/>
        <v>-504.09999999999854</v>
      </c>
      <c r="F23" s="27">
        <f t="shared" si="0"/>
        <v>-2.13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1">
        <v>23675.2</v>
      </c>
      <c r="E24" s="26">
        <f t="shared" si="1"/>
        <v>133.20000000000073</v>
      </c>
      <c r="F24" s="27">
        <f t="shared" si="0"/>
        <v>0.57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1">
        <v>27085.2</v>
      </c>
      <c r="E25" s="26">
        <f t="shared" si="1"/>
        <v>61.20000000000073</v>
      </c>
      <c r="F25" s="27">
        <f t="shared" si="0"/>
        <v>0.23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1">
        <v>23830.1</v>
      </c>
      <c r="E26" s="26">
        <f t="shared" si="1"/>
        <v>-340.90000000000146</v>
      </c>
      <c r="F26" s="27">
        <f t="shared" si="0"/>
        <v>-1.41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1">
        <v>26524</v>
      </c>
      <c r="E27" s="26">
        <f t="shared" si="1"/>
        <v>2</v>
      </c>
      <c r="F27" s="27">
        <f t="shared" si="0"/>
        <v>0.01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1">
        <v>26084.3</v>
      </c>
      <c r="E28" s="26">
        <f t="shared" si="1"/>
        <v>139.29999999999927</v>
      </c>
      <c r="F28" s="27">
        <f t="shared" si="0"/>
        <v>0.54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1">
        <v>25680.8</v>
      </c>
      <c r="E29" s="26">
        <f t="shared" si="1"/>
        <v>72.79999999999927</v>
      </c>
      <c r="F29" s="27">
        <f t="shared" si="0"/>
        <v>0.28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1">
        <v>24553.4</v>
      </c>
      <c r="E30" s="26">
        <f t="shared" si="1"/>
        <v>1251.4000000000015</v>
      </c>
      <c r="F30" s="28">
        <f t="shared" si="0"/>
        <v>5.37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1">
        <v>23829.2</v>
      </c>
      <c r="E31" s="26">
        <f t="shared" si="1"/>
        <v>0.2000000000007276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1">
        <v>27014.1</v>
      </c>
      <c r="E32" s="26">
        <f t="shared" si="1"/>
        <v>0.09999999999854481</v>
      </c>
      <c r="F32" s="28">
        <f t="shared" si="0"/>
        <v>0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1">
        <v>22836.9</v>
      </c>
      <c r="E33" s="26">
        <f t="shared" si="1"/>
        <v>-995.0999999999985</v>
      </c>
      <c r="F33" s="27">
        <f t="shared" si="0"/>
        <v>-4.18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1">
        <v>26226.3</v>
      </c>
      <c r="E34" s="26">
        <f t="shared" si="1"/>
        <v>207.29999999999927</v>
      </c>
      <c r="F34" s="27">
        <f t="shared" si="0"/>
        <v>0.8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1">
        <v>23462.7</v>
      </c>
      <c r="E35" s="26">
        <f t="shared" si="1"/>
        <v>-948.2999999999993</v>
      </c>
      <c r="F35" s="27">
        <f t="shared" si="0"/>
        <v>-3.88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1">
        <v>24304.2</v>
      </c>
      <c r="E36" s="26">
        <f>D36-C36</f>
        <v>-1164.7999999999993</v>
      </c>
      <c r="F36" s="27">
        <f>ROUND((E36/C36*100),2)</f>
        <v>-4.57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0">
        <v>23468.5</v>
      </c>
      <c r="E37" s="26">
        <f t="shared" si="1"/>
        <v>-316.5</v>
      </c>
      <c r="F37" s="27">
        <f t="shared" si="0"/>
        <v>-1.33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0">
        <v>23577.3</v>
      </c>
      <c r="E38" s="26">
        <f t="shared" si="1"/>
        <v>-1732.7000000000007</v>
      </c>
      <c r="F38" s="27">
        <f t="shared" si="0"/>
        <v>-6.85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0">
        <v>24614.8</v>
      </c>
      <c r="E39" s="26">
        <f>D39-C39</f>
        <v>-90.20000000000073</v>
      </c>
      <c r="F39" s="27">
        <f t="shared" si="0"/>
        <v>-0.37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0">
        <v>24963</v>
      </c>
      <c r="E40" s="26">
        <f t="shared" si="1"/>
        <v>41</v>
      </c>
      <c r="F40" s="27">
        <f t="shared" si="0"/>
        <v>0.16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0">
        <v>26728.3</v>
      </c>
      <c r="E41" s="26">
        <f t="shared" si="1"/>
        <v>367.2999999999993</v>
      </c>
      <c r="F41" s="27">
        <f t="shared" si="0"/>
        <v>1.39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0">
        <v>23306</v>
      </c>
      <c r="E42" s="26">
        <f t="shared" si="1"/>
        <v>1.0999999999985448</v>
      </c>
      <c r="F42" s="27">
        <f t="shared" si="0"/>
        <v>0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26641.2</v>
      </c>
      <c r="D43" s="40">
        <v>26071.6</v>
      </c>
      <c r="E43" s="26">
        <f t="shared" si="1"/>
        <v>-569.6000000000022</v>
      </c>
      <c r="F43" s="27">
        <f t="shared" si="0"/>
        <v>-2.14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0">
        <v>27463.5</v>
      </c>
      <c r="E44" s="26">
        <f t="shared" si="1"/>
        <v>390.5</v>
      </c>
      <c r="F44" s="28">
        <f t="shared" si="0"/>
        <v>1.44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24400.4</v>
      </c>
      <c r="D45" s="40">
        <v>22787.9</v>
      </c>
      <c r="E45" s="26">
        <f t="shared" si="1"/>
        <v>-1612.5</v>
      </c>
      <c r="F45" s="27">
        <f t="shared" si="0"/>
        <v>-6.61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25365.4</v>
      </c>
      <c r="D46" s="40">
        <v>25352.3</v>
      </c>
      <c r="E46" s="37">
        <f t="shared" si="1"/>
        <v>-13.100000000002183</v>
      </c>
      <c r="F46" s="39">
        <f t="shared" si="0"/>
        <v>-0.05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3">
        <v>26708.4</v>
      </c>
      <c r="E47" s="26">
        <f t="shared" si="1"/>
        <v>1200.9000000000015</v>
      </c>
      <c r="F47" s="28">
        <f t="shared" si="0"/>
        <v>4.71</v>
      </c>
      <c r="G47" s="1"/>
      <c r="H47" s="1"/>
      <c r="I47" s="30"/>
    </row>
    <row r="48" spans="1:8" ht="12.75" customHeight="1">
      <c r="A48" s="18"/>
      <c r="B48" s="36"/>
      <c r="C48" s="36"/>
      <c r="D48" s="36"/>
      <c r="E48" s="38"/>
      <c r="F48" s="42"/>
      <c r="G48" s="32"/>
      <c r="H48" s="1"/>
    </row>
    <row r="49" spans="1:8" ht="12" customHeight="1" hidden="1">
      <c r="A49" s="18"/>
      <c r="B49" s="19"/>
      <c r="C49" s="18"/>
      <c r="D49" s="24"/>
      <c r="E49" s="38"/>
      <c r="F49" s="42"/>
      <c r="G49" s="32"/>
      <c r="H49" s="1"/>
    </row>
    <row r="50" spans="1:8" ht="15" customHeight="1">
      <c r="A50" s="18"/>
      <c r="B50" s="46" t="s">
        <v>42</v>
      </c>
      <c r="C50" s="46"/>
      <c r="D50" s="24"/>
      <c r="E50" s="38"/>
      <c r="F50" s="42"/>
      <c r="G50" s="32"/>
      <c r="H50" s="1"/>
    </row>
    <row r="51" spans="1:8" ht="14.25" customHeight="1">
      <c r="A51" s="18"/>
      <c r="B51" s="15" t="s">
        <v>49</v>
      </c>
      <c r="C51" s="29"/>
      <c r="D51" s="44"/>
      <c r="E51" s="38"/>
      <c r="F51" s="42"/>
      <c r="G51" s="32"/>
      <c r="H51" s="1"/>
    </row>
    <row r="52" spans="1:8" ht="15">
      <c r="A52" s="18"/>
      <c r="B52" s="18"/>
      <c r="C52" s="18"/>
      <c r="D52" s="24"/>
      <c r="E52" s="20"/>
      <c r="F52" s="20"/>
      <c r="G52" s="32"/>
      <c r="H52" s="1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7"/>
      <c r="C55" s="47"/>
      <c r="D55" s="47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2021-05-06T07:38:15Z</cp:lastPrinted>
  <dcterms:created xsi:type="dcterms:W3CDTF">2014-05-21T12:48:23Z</dcterms:created>
  <dcterms:modified xsi:type="dcterms:W3CDTF">2021-05-11T14:02:17Z</dcterms:modified>
  <cp:category/>
  <cp:version/>
  <cp:contentType/>
  <cp:contentStatus/>
</cp:coreProperties>
</file>